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19" i="1"/>
  <c r="K21" i="1" l="1"/>
  <c r="J21" i="1"/>
  <c r="I21" i="1"/>
  <c r="H21" i="1"/>
  <c r="G21" i="1"/>
  <c r="F21" i="1"/>
  <c r="E21" i="1"/>
  <c r="D21" i="1"/>
  <c r="C21" i="1"/>
  <c r="B21" i="1"/>
  <c r="L20" i="1"/>
  <c r="L18" i="1"/>
  <c r="L17" i="1"/>
  <c r="L16" i="1"/>
  <c r="L15" i="1"/>
  <c r="K12" i="1"/>
  <c r="J12" i="1"/>
  <c r="I12" i="1"/>
  <c r="H12" i="1"/>
  <c r="G12" i="1"/>
  <c r="F12" i="1"/>
  <c r="E12" i="1"/>
  <c r="D12" i="1"/>
  <c r="C12" i="1"/>
  <c r="B12" i="1"/>
  <c r="L11" i="1"/>
  <c r="L9" i="1"/>
  <c r="L8" i="1"/>
  <c r="L7" i="1"/>
  <c r="L6" i="1"/>
  <c r="C23" i="1" l="1"/>
  <c r="E23" i="1"/>
  <c r="G23" i="1"/>
  <c r="I23" i="1"/>
  <c r="K23" i="1"/>
  <c r="B23" i="1"/>
  <c r="D23" i="1"/>
  <c r="F23" i="1"/>
  <c r="H23" i="1"/>
  <c r="J23" i="1"/>
  <c r="L21" i="1"/>
  <c r="L12" i="1"/>
  <c r="L23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<sst xmlns="http://schemas.openxmlformats.org/spreadsheetml/2006/main" count="32" uniqueCount="31">
  <si>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</si>
  <si>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</si>
  <si>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</si>
  <si>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</si>
  <si>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</si>
  <si>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</si>
  <si>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</si>
  <si>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</si>
  <si>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</si>
  <si>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</si>
  <si>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</si>
  <si>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</si>
  <si>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</si>
  <si>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</si>
  <si>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</si>
  <si>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</si>
  <si>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</si>
  <si>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</si>
  <si>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</si>
  <si>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</si>
  <si>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</si>
  <si>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</si>
  <si>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</si>
  <si>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</si>
  <si>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</si>
  <si>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</si>
  <si>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</si>
  <si>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</si>
  <si>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</si>
  <si>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</si>
  <si>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6.2 - Popolazione residente straniera al 31 dicembre 2017 -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</si>
</sst>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vertical="center" wrapText="1"/>
    </xf>
    <xf numFmtId="1" fontId="1" fillId="3" borderId="1" xfId="0" applyNumberFormat="1" applyFont="1" applyFill="1" applyBorder="1" applyAlignment="1">
      <alignment horizontal="right"/>
    </xf>
    <xf numFmtId="0" fontId="0" fillId="3" borderId="0" xfId="0" applyFill="1"/>
    <xf numFmtId="1" fontId="1" fillId="3" borderId="1" xfId="0" applyNumberFormat="1" applyFont="1" applyFill="1" applyBorder="1" applyAlignment="1"/>
    <xf numFmtId="0" fontId="0" fillId="0" borderId="0" xfId="0" applyFill="1"/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1" fontId="0" fillId="0" borderId="0" xfId="0" applyNumberFormat="1" applyFill="1"/>
    <xf numFmtId="1" fontId="0" fillId="0" borderId="0" xfId="0" applyNumberFormat="1"/>
    <xf numFmtId="0" fontId="2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3" fillId="3" borderId="1" xfId="0" applyNumberFormat="1" applyFont="1" applyFill="1" applyBorder="1" applyAlignment="1"/>
    <xf numFmtId="1" fontId="3" fillId="0" borderId="1" xfId="0" applyNumberFormat="1" applyFont="1" applyBorder="1" applyAlignment="1"/>
    <xf numFmtId="0" fontId="2" fillId="3" borderId="2" xfId="0" applyFont="1" applyFill="1" applyBorder="1" applyAlignment="1">
      <alignment horizontal="right" wrapText="1"/>
    </xf>
    <xf numFmtId="1" fontId="4" fillId="3" borderId="0" xfId="0" applyNumberFormat="1" applyFont="1" applyFill="1" applyAlignment="1">
      <alignment horizontal="right"/>
    </xf>
    <xf numFmtId="0" fontId="2" fillId="3" borderId="1" xfId="0" applyFont="1" applyFill="1" applyBorder="1" applyAlignment="1">
      <alignment horizontal="right" wrapText="1"/>
    </xf>
    <xf numFmtId="1" fontId="4" fillId="3" borderId="1" xfId="0" applyNumberFormat="1" applyFont="1" applyFill="1" applyBorder="1" applyAlignment="1"/>
    <xf numFmtId="0" fontId="1" fillId="0" borderId="1" xfId="0" applyFont="1" applyFill="1" applyBorder="1" applyAlignment="1">
      <alignment horizontal="right" wrapText="1"/>
    </xf>
    <xf numFmtId="1" fontId="1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/>
    <xf numFmtId="1" fontId="3" fillId="0" borderId="1" xfId="0" applyNumberFormat="1" applyFont="1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3"/>
  <sheetViews>
    <sheetView tabSelected="1" workbookViewId="0">
      <selection activeCell="C27" sqref="C27:C28"/>
    </sheetView>
  </sheetViews>
  <sheetFormatPr defaultRowHeight="15" x14ac:dyDescent="0.25"/>
  <cols>
    <col min="1" max="1" width="17.140625" customWidth="1"/>
    <col min="2" max="2" width="10" bestFit="1" customWidth="1"/>
  </cols>
  <sheetData>
    <row r="1" spans="1:168" x14ac:dyDescent="0.2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68" x14ac:dyDescent="0.25">
      <c r="A2" s="5" t="s">
        <v>0</v>
      </c>
      <c r="B2" s="19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6"/>
    </row>
    <row r="3" spans="1:168" ht="23.25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9" t="s">
        <v>13</v>
      </c>
    </row>
    <row r="4" spans="1:168" x14ac:dyDescent="0.25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8"/>
    </row>
    <row r="5" spans="1:168" ht="15" customHeight="1" x14ac:dyDescent="0.25">
      <c r="A5" s="18" t="s">
        <v>14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68" s="11" customFormat="1" ht="15" customHeight="1" x14ac:dyDescent="0.25">
      <c r="A6" s="16" t="s">
        <v>15</v>
      </c>
      <c r="B6" s="10">
        <v>181</v>
      </c>
      <c r="C6" s="10">
        <v>140</v>
      </c>
      <c r="D6" s="10">
        <v>124</v>
      </c>
      <c r="E6" s="10">
        <v>92</v>
      </c>
      <c r="F6" s="10">
        <v>82</v>
      </c>
      <c r="G6" s="10">
        <v>42</v>
      </c>
      <c r="H6" s="10">
        <v>46</v>
      </c>
      <c r="I6" s="10">
        <v>28</v>
      </c>
      <c r="J6" s="10">
        <v>5</v>
      </c>
      <c r="K6" s="10">
        <v>2</v>
      </c>
      <c r="L6" s="30">
        <f t="shared" ref="L6:L12" si="0">SUM(B6:K6)</f>
        <v>742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</row>
    <row r="7" spans="1:168" ht="15" customHeight="1" x14ac:dyDescent="0.25">
      <c r="A7" s="17" t="s">
        <v>16</v>
      </c>
      <c r="B7" s="1">
        <v>0</v>
      </c>
      <c r="C7" s="1">
        <v>0</v>
      </c>
      <c r="D7" s="1">
        <v>0</v>
      </c>
      <c r="E7" s="1">
        <v>1</v>
      </c>
      <c r="F7" s="1">
        <v>130</v>
      </c>
      <c r="G7" s="1">
        <v>278</v>
      </c>
      <c r="H7" s="1">
        <v>246</v>
      </c>
      <c r="I7" s="1">
        <v>145</v>
      </c>
      <c r="J7" s="1">
        <v>22</v>
      </c>
      <c r="K7" s="1">
        <v>2</v>
      </c>
      <c r="L7" s="31">
        <f t="shared" si="0"/>
        <v>824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</row>
    <row r="8" spans="1:168" s="11" customFormat="1" ht="15" customHeight="1" x14ac:dyDescent="0.25">
      <c r="A8" s="16" t="s">
        <v>17</v>
      </c>
      <c r="B8" s="10">
        <v>0</v>
      </c>
      <c r="C8" s="10">
        <v>0</v>
      </c>
      <c r="D8" s="10">
        <v>0</v>
      </c>
      <c r="E8" s="10">
        <v>0</v>
      </c>
      <c r="F8" s="10">
        <v>2</v>
      </c>
      <c r="G8" s="10">
        <v>15</v>
      </c>
      <c r="H8" s="10">
        <v>34</v>
      </c>
      <c r="I8" s="10">
        <v>20</v>
      </c>
      <c r="J8" s="10">
        <v>6</v>
      </c>
      <c r="K8" s="10">
        <v>0</v>
      </c>
      <c r="L8" s="30">
        <f t="shared" si="0"/>
        <v>77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</row>
    <row r="9" spans="1:168" ht="15" customHeight="1" x14ac:dyDescent="0.25">
      <c r="A9" s="17" t="s">
        <v>18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3</v>
      </c>
      <c r="H9" s="1">
        <v>6</v>
      </c>
      <c r="I9" s="1">
        <v>15</v>
      </c>
      <c r="J9" s="1">
        <v>17</v>
      </c>
      <c r="K9" s="1">
        <v>3</v>
      </c>
      <c r="L9" s="31">
        <f t="shared" si="0"/>
        <v>44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</row>
    <row r="10" spans="1:168" ht="15" customHeight="1" x14ac:dyDescent="0.25">
      <c r="A10" s="16" t="s">
        <v>28</v>
      </c>
      <c r="B10" s="10">
        <v>0</v>
      </c>
      <c r="C10" s="10">
        <v>0</v>
      </c>
      <c r="D10" s="10">
        <v>0</v>
      </c>
      <c r="E10" s="10">
        <v>0</v>
      </c>
      <c r="F10" s="10">
        <v>1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0">
        <f t="shared" si="0"/>
        <v>1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</row>
    <row r="11" spans="1:168" s="11" customFormat="1" ht="15" customHeight="1" x14ac:dyDescent="0.25">
      <c r="A11" s="38" t="s">
        <v>19</v>
      </c>
      <c r="B11" s="39">
        <v>1</v>
      </c>
      <c r="C11" s="39">
        <v>0</v>
      </c>
      <c r="D11" s="39">
        <v>5</v>
      </c>
      <c r="E11" s="39">
        <v>22</v>
      </c>
      <c r="F11" s="39">
        <v>137</v>
      </c>
      <c r="G11" s="39">
        <v>199</v>
      </c>
      <c r="H11" s="39">
        <v>220</v>
      </c>
      <c r="I11" s="39">
        <v>264</v>
      </c>
      <c r="J11" s="39">
        <v>42</v>
      </c>
      <c r="K11" s="39">
        <v>9</v>
      </c>
      <c r="L11" s="40">
        <f t="shared" si="0"/>
        <v>899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</row>
    <row r="12" spans="1:168" ht="15" customHeight="1" x14ac:dyDescent="0.25">
      <c r="A12" s="34" t="s">
        <v>20</v>
      </c>
      <c r="B12" s="35">
        <f>SUM(B6:B11)</f>
        <v>182</v>
      </c>
      <c r="C12" s="35">
        <f>SUM(C6:C11)</f>
        <v>140</v>
      </c>
      <c r="D12" s="35">
        <f>SUM(D6:D11)</f>
        <v>129</v>
      </c>
      <c r="E12" s="35">
        <f>SUM(E6:E11)</f>
        <v>115</v>
      </c>
      <c r="F12" s="35">
        <f>SUM(F6:F11)</f>
        <v>352</v>
      </c>
      <c r="G12" s="35">
        <f>SUM(G6:G11)</f>
        <v>537</v>
      </c>
      <c r="H12" s="35">
        <f>SUM(H6:H11)</f>
        <v>552</v>
      </c>
      <c r="I12" s="35">
        <f>SUM(I6:I11)</f>
        <v>472</v>
      </c>
      <c r="J12" s="35">
        <f>SUM(J6:J11)</f>
        <v>92</v>
      </c>
      <c r="K12" s="35">
        <f>SUM(K6:K11)</f>
        <v>16</v>
      </c>
      <c r="L12" s="35">
        <f t="shared" si="0"/>
        <v>2587</v>
      </c>
      <c r="M12" s="13"/>
      <c r="N12" s="21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</row>
    <row r="13" spans="1:168" ht="15" customHeight="1" x14ac:dyDescent="0.25">
      <c r="A13" s="23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13"/>
      <c r="N13" s="21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</row>
    <row r="14" spans="1:168" ht="15" customHeight="1" x14ac:dyDescent="0.25">
      <c r="A14" s="24" t="s">
        <v>21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</row>
    <row r="15" spans="1:168" s="11" customFormat="1" ht="15" customHeight="1" x14ac:dyDescent="0.25">
      <c r="A15" s="16" t="s">
        <v>22</v>
      </c>
      <c r="B15" s="12">
        <v>187</v>
      </c>
      <c r="C15" s="12">
        <v>145</v>
      </c>
      <c r="D15" s="12">
        <v>150</v>
      </c>
      <c r="E15" s="12">
        <v>92</v>
      </c>
      <c r="F15" s="12">
        <v>119</v>
      </c>
      <c r="G15" s="12">
        <v>36</v>
      </c>
      <c r="H15" s="12">
        <v>30</v>
      </c>
      <c r="I15" s="12">
        <v>10</v>
      </c>
      <c r="J15" s="12">
        <v>1</v>
      </c>
      <c r="K15" s="12">
        <v>0</v>
      </c>
      <c r="L15" s="32">
        <f t="shared" ref="L15:L21" si="1">SUM(B15:K15)</f>
        <v>770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</row>
    <row r="16" spans="1:168" ht="15" customHeight="1" x14ac:dyDescent="0.25">
      <c r="A16" s="17" t="s">
        <v>23</v>
      </c>
      <c r="B16" s="2">
        <v>0</v>
      </c>
      <c r="C16" s="2">
        <v>0</v>
      </c>
      <c r="D16" s="2">
        <v>0</v>
      </c>
      <c r="E16" s="2">
        <v>0</v>
      </c>
      <c r="F16" s="2">
        <v>40</v>
      </c>
      <c r="G16" s="2">
        <v>223</v>
      </c>
      <c r="H16" s="2">
        <v>178</v>
      </c>
      <c r="I16" s="2">
        <v>154</v>
      </c>
      <c r="J16" s="2">
        <v>32</v>
      </c>
      <c r="K16" s="2">
        <v>2</v>
      </c>
      <c r="L16" s="33">
        <f t="shared" si="1"/>
        <v>629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</row>
    <row r="17" spans="1:168" s="11" customFormat="1" ht="15" customHeight="1" x14ac:dyDescent="0.25">
      <c r="A17" s="16" t="s">
        <v>24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3</v>
      </c>
      <c r="H17" s="12">
        <v>6</v>
      </c>
      <c r="I17" s="12">
        <v>7</v>
      </c>
      <c r="J17" s="12">
        <v>1</v>
      </c>
      <c r="K17" s="12">
        <v>0</v>
      </c>
      <c r="L17" s="32">
        <f t="shared" si="1"/>
        <v>17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</row>
    <row r="18" spans="1:168" ht="15" customHeight="1" x14ac:dyDescent="0.25">
      <c r="A18" s="17" t="s">
        <v>25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1</v>
      </c>
      <c r="I18" s="2">
        <v>1</v>
      </c>
      <c r="J18" s="2">
        <v>3</v>
      </c>
      <c r="K18" s="2">
        <v>0</v>
      </c>
      <c r="L18" s="33">
        <f t="shared" si="1"/>
        <v>5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</row>
    <row r="19" spans="1:168" ht="15" customHeight="1" x14ac:dyDescent="0.25">
      <c r="A19" s="16" t="s">
        <v>29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32">
        <f t="shared" si="1"/>
        <v>0</v>
      </c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</row>
    <row r="20" spans="1:168" s="11" customFormat="1" ht="15" customHeight="1" x14ac:dyDescent="0.25">
      <c r="A20" s="38" t="s">
        <v>19</v>
      </c>
      <c r="B20" s="41">
        <v>0</v>
      </c>
      <c r="C20" s="41">
        <v>0</v>
      </c>
      <c r="D20" s="41">
        <v>2</v>
      </c>
      <c r="E20" s="41">
        <v>60</v>
      </c>
      <c r="F20" s="41">
        <v>204</v>
      </c>
      <c r="G20" s="41">
        <v>211</v>
      </c>
      <c r="H20" s="41">
        <v>158</v>
      </c>
      <c r="I20" s="41">
        <v>77</v>
      </c>
      <c r="J20" s="41">
        <v>26</v>
      </c>
      <c r="K20" s="41">
        <v>5</v>
      </c>
      <c r="L20" s="42">
        <f t="shared" si="1"/>
        <v>743</v>
      </c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</row>
    <row r="21" spans="1:168" ht="15" customHeight="1" x14ac:dyDescent="0.25">
      <c r="A21" s="36" t="s">
        <v>26</v>
      </c>
      <c r="B21" s="37">
        <f>SUM(B15:B20)</f>
        <v>187</v>
      </c>
      <c r="C21" s="37">
        <f>SUM(C15:C20)</f>
        <v>145</v>
      </c>
      <c r="D21" s="37">
        <f t="shared" ref="D21:K21" si="2">SUM(D15:D20)</f>
        <v>152</v>
      </c>
      <c r="E21" s="37">
        <f t="shared" si="2"/>
        <v>152</v>
      </c>
      <c r="F21" s="37">
        <f t="shared" si="2"/>
        <v>363</v>
      </c>
      <c r="G21" s="37">
        <f t="shared" si="2"/>
        <v>473</v>
      </c>
      <c r="H21" s="37">
        <f t="shared" si="2"/>
        <v>373</v>
      </c>
      <c r="I21" s="37">
        <f t="shared" si="2"/>
        <v>249</v>
      </c>
      <c r="J21" s="37">
        <f t="shared" si="2"/>
        <v>63</v>
      </c>
      <c r="K21" s="37">
        <f t="shared" si="2"/>
        <v>7</v>
      </c>
      <c r="L21" s="37">
        <f t="shared" si="1"/>
        <v>2164</v>
      </c>
      <c r="N21" s="22"/>
    </row>
    <row r="22" spans="1:168" ht="15" customHeight="1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68" ht="15" customHeight="1" x14ac:dyDescent="0.25">
      <c r="A23" s="14" t="s">
        <v>27</v>
      </c>
      <c r="B23" s="15">
        <f>B12+B21</f>
        <v>369</v>
      </c>
      <c r="C23" s="15">
        <f>C12+C21</f>
        <v>285</v>
      </c>
      <c r="D23" s="15">
        <f>D12+D21</f>
        <v>281</v>
      </c>
      <c r="E23" s="15">
        <f>E12+E21</f>
        <v>267</v>
      </c>
      <c r="F23" s="15">
        <f>F12+F21</f>
        <v>715</v>
      </c>
      <c r="G23" s="15">
        <f>G12+G21</f>
        <v>1010</v>
      </c>
      <c r="H23" s="15">
        <f>H12+H21</f>
        <v>925</v>
      </c>
      <c r="I23" s="15">
        <f>I12+I21</f>
        <v>721</v>
      </c>
      <c r="J23" s="15">
        <f>J12+J21</f>
        <v>155</v>
      </c>
      <c r="K23" s="15">
        <f>K12+K21</f>
        <v>23</v>
      </c>
      <c r="L23" s="15">
        <f>L12+L21</f>
        <v>4751</v>
      </c>
      <c r="N23" s="29"/>
    </row>
  </sheetData>
  <mergeCells count="4">
    <mergeCell ref="A5:L5"/>
    <mergeCell ref="A14:L14"/>
    <mergeCell ref="B2:K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2015-06-15T10:17:54Z</cp:lastPrinted>
  <dcterms:created xsi:type="dcterms:W3CDTF">2015-06-12T08:59:59Z</dcterms:created>
  <dcterms:modified xsi:type="dcterms:W3CDTF">2018-04-10T13:02:15Z</dcterms:modified>
</cp:coreProperties>
</file>